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t" sheetId="1" state="visible" r:id="rId1"/>
  </sheets>
  <definedNames>
    <definedName name="_xlnm.Print_Area" localSheetId="0">'Offert'!$A$1:$E$75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i val="1"/>
      <color rgb="006B665C"/>
    </font>
    <font>
      <b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EDEAE4"/>
      </patternFill>
    </fill>
  </fills>
  <borders count="2">
    <border>
      <left/>
      <right/>
      <top/>
      <bottom/>
      <diagonal/>
    </border>
    <border>
      <left style="thin">
        <color rgb="00B8B2A7"/>
      </left>
      <right style="thin">
        <color rgb="00B8B2A7"/>
      </right>
      <top style="thin">
        <color rgb="00B8B2A7"/>
      </top>
      <bottom style="thin">
        <color rgb="00B8B2A7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3" fontId="0" fillId="2" borderId="1" pivotButton="0" quotePrefix="0" xfId="0"/>
    <xf numFmtId="0" fontId="4" fillId="0" borderId="0" pivotButton="0" quotePrefix="0" xfId="0"/>
    <xf numFmtId="0" fontId="3" fillId="3" borderId="1" applyAlignment="1" pivotButton="0" quotePrefix="0" xfId="0">
      <alignment horizontal="left"/>
    </xf>
    <xf numFmtId="0" fontId="3" fillId="3" borderId="1" applyAlignment="1" pivotButton="0" quotePrefix="0" xfId="0">
      <alignment horizontal="right"/>
    </xf>
    <xf numFmtId="4" fontId="0" fillId="2" borderId="1" pivotButton="0" quotePrefix="0" xfId="0"/>
    <xf numFmtId="4" fontId="0" fillId="0" borderId="1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0" fillId="0" borderId="0" pivotButton="0" quotePrefix="0" xfId="0"/>
    <xf numFmtId="9" fontId="0" fillId="2" borderId="1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5"/>
  <sheetViews>
    <sheetView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4" customWidth="1" min="3" max="3"/>
    <col width="14" customWidth="1" min="4" max="4"/>
    <col width="16" customWidth="1" min="5" max="5"/>
  </cols>
  <sheetData>
    <row r="1">
      <c r="A1" s="1" t="inlineStr">
        <is>
          <t>Offert</t>
        </is>
      </c>
    </row>
    <row r="2">
      <c r="A2" s="2" t="inlineStr">
        <is>
          <t>Gula celler fyller du i. Summor och rotavdrag räknas ut.</t>
        </is>
      </c>
    </row>
    <row r="4">
      <c r="A4" s="3" t="inlineStr">
        <is>
          <t>Offertnummer</t>
        </is>
      </c>
      <c r="B4" s="4" t="n"/>
      <c r="C4" s="4" t="n"/>
      <c r="D4" s="4" t="n"/>
      <c r="E4" s="4" t="n"/>
    </row>
    <row r="5">
      <c r="A5" s="3" t="inlineStr">
        <is>
          <t>Datum</t>
        </is>
      </c>
      <c r="B5" s="5" t="n"/>
      <c r="C5" s="4" t="n"/>
      <c r="D5" s="4" t="n"/>
      <c r="E5" s="4" t="n"/>
    </row>
    <row r="6">
      <c r="A6" s="3" t="inlineStr">
        <is>
          <t>Giltig till</t>
        </is>
      </c>
      <c r="B6" s="5" t="n"/>
      <c r="C6" s="4" t="n"/>
      <c r="D6" s="4" t="n"/>
      <c r="E6" s="4" t="n"/>
    </row>
    <row r="7">
      <c r="A7" s="3" t="inlineStr">
        <is>
          <t>Kund</t>
        </is>
      </c>
      <c r="B7" s="4" t="n"/>
      <c r="C7" s="4" t="n"/>
      <c r="D7" s="4" t="n"/>
      <c r="E7" s="4" t="n"/>
    </row>
    <row r="8">
      <c r="A8" s="3" t="inlineStr">
        <is>
          <t>Org.nr eller personnummer</t>
        </is>
      </c>
      <c r="B8" s="4" t="n"/>
      <c r="C8" s="4" t="n"/>
      <c r="D8" s="4" t="n"/>
      <c r="E8" s="4" t="n"/>
    </row>
    <row r="9">
      <c r="A9" s="3" t="inlineStr">
        <is>
          <t>Kontaktperson och telefon</t>
        </is>
      </c>
      <c r="B9" s="4" t="n"/>
      <c r="C9" s="4" t="n"/>
      <c r="D9" s="4" t="n"/>
      <c r="E9" s="4" t="n"/>
    </row>
    <row r="10">
      <c r="A10" s="3" t="inlineStr">
        <is>
          <t>Arbetsplats (adress)</t>
        </is>
      </c>
      <c r="B10" s="4" t="n"/>
      <c r="C10" s="4" t="n"/>
      <c r="D10" s="4" t="n"/>
      <c r="E10" s="4" t="n"/>
    </row>
    <row r="11">
      <c r="A11" s="3" t="inlineStr">
        <is>
          <t>Er referens</t>
        </is>
      </c>
      <c r="B11" s="4" t="n"/>
      <c r="C11" s="4" t="n"/>
      <c r="D11" s="4" t="n"/>
      <c r="E11" s="4" t="n"/>
    </row>
    <row r="12">
      <c r="A12" s="3" t="inlineStr">
        <is>
          <t>Uppdrag i korthet</t>
        </is>
      </c>
      <c r="B12" s="4" t="n"/>
      <c r="C12" s="4" t="n"/>
      <c r="D12" s="4" t="n"/>
      <c r="E12" s="4" t="n"/>
    </row>
    <row r="14">
      <c r="A14" s="3" t="inlineStr">
        <is>
          <t>Prisform</t>
        </is>
      </c>
      <c r="B14" s="4" t="inlineStr">
        <is>
          <t>Löpande räkning med takpris</t>
        </is>
      </c>
      <c r="C14" s="4" t="n"/>
      <c r="D14" s="4" t="n"/>
      <c r="E14" s="4" t="n"/>
    </row>
    <row r="15">
      <c r="A15" s="3" t="inlineStr">
        <is>
          <t>Takpris eller fast pris, kr exkl. moms</t>
        </is>
      </c>
      <c r="B15" s="6" t="n"/>
    </row>
    <row r="17">
      <c r="A17" s="7" t="inlineStr">
        <is>
          <t>Arbete</t>
        </is>
      </c>
    </row>
    <row r="18">
      <c r="A18" s="8" t="inlineStr">
        <is>
          <t>Beskrivning</t>
        </is>
      </c>
      <c r="B18" s="9" t="inlineStr">
        <is>
          <t>Timmar</t>
        </is>
      </c>
      <c r="C18" s="9" t="inlineStr">
        <is>
          <t>Timpris</t>
        </is>
      </c>
      <c r="D18" s="9" t="inlineStr">
        <is>
          <t>Enhet</t>
        </is>
      </c>
      <c r="E18" s="9" t="inlineStr">
        <is>
          <t>Belopp</t>
        </is>
      </c>
    </row>
    <row r="19">
      <c r="A19" s="4" t="n"/>
      <c r="B19" s="4" t="n"/>
      <c r="C19" s="10" t="n"/>
      <c r="D19" s="4" t="inlineStr">
        <is>
          <t>tim</t>
        </is>
      </c>
      <c r="E19" s="11">
        <f>IF(AND(B19="",C19=""),"",B19*C19)</f>
        <v/>
      </c>
    </row>
    <row r="20">
      <c r="A20" s="4" t="n"/>
      <c r="B20" s="4" t="n"/>
      <c r="C20" s="10" t="n"/>
      <c r="D20" s="4" t="inlineStr">
        <is>
          <t>tim</t>
        </is>
      </c>
      <c r="E20" s="11">
        <f>IF(AND(B20="",C20=""),"",B20*C20)</f>
        <v/>
      </c>
    </row>
    <row r="21">
      <c r="A21" s="4" t="n"/>
      <c r="B21" s="4" t="n"/>
      <c r="C21" s="10" t="n"/>
      <c r="D21" s="4" t="inlineStr">
        <is>
          <t>tim</t>
        </is>
      </c>
      <c r="E21" s="11">
        <f>IF(AND(B21="",C21=""),"",B21*C21)</f>
        <v/>
      </c>
    </row>
    <row r="22">
      <c r="A22" s="4" t="n"/>
      <c r="B22" s="4" t="n"/>
      <c r="C22" s="10" t="n"/>
      <c r="D22" s="4" t="inlineStr">
        <is>
          <t>tim</t>
        </is>
      </c>
      <c r="E22" s="11">
        <f>IF(AND(B22="",C22=""),"",B22*C22)</f>
        <v/>
      </c>
    </row>
    <row r="23">
      <c r="A23" s="4" t="n"/>
      <c r="B23" s="4" t="n"/>
      <c r="C23" s="10" t="n"/>
      <c r="D23" s="4" t="inlineStr">
        <is>
          <t>tim</t>
        </is>
      </c>
      <c r="E23" s="11">
        <f>IF(AND(B23="",C23=""),"",B23*C23)</f>
        <v/>
      </c>
    </row>
    <row r="24">
      <c r="A24" s="4" t="n"/>
      <c r="B24" s="4" t="n"/>
      <c r="C24" s="10" t="n"/>
      <c r="D24" s="4" t="inlineStr">
        <is>
          <t>tim</t>
        </is>
      </c>
      <c r="E24" s="11">
        <f>IF(AND(B24="",C24=""),"",B24*C24)</f>
        <v/>
      </c>
    </row>
    <row r="25">
      <c r="A25" s="4" t="n"/>
      <c r="B25" s="4" t="n"/>
      <c r="C25" s="10" t="n"/>
      <c r="D25" s="4" t="inlineStr">
        <is>
          <t>tim</t>
        </is>
      </c>
      <c r="E25" s="11">
        <f>IF(AND(B25="",C25=""),"",B25*C25)</f>
        <v/>
      </c>
    </row>
    <row r="26">
      <c r="A26" s="4" t="n"/>
      <c r="B26" s="4" t="n"/>
      <c r="C26" s="10" t="n"/>
      <c r="D26" s="4" t="inlineStr">
        <is>
          <t>tim</t>
        </is>
      </c>
      <c r="E26" s="11">
        <f>IF(AND(B26="",C26=""),"",B26*C26)</f>
        <v/>
      </c>
    </row>
    <row r="27">
      <c r="D27" s="12" t="inlineStr">
        <is>
          <t>Summa arbete</t>
        </is>
      </c>
      <c r="E27" s="13">
        <f>SUM(E19:E26)</f>
        <v/>
      </c>
    </row>
    <row r="29">
      <c r="A29" s="7" t="inlineStr">
        <is>
          <t>Material</t>
        </is>
      </c>
    </row>
    <row r="30">
      <c r="A30" s="8" t="inlineStr">
        <is>
          <t>Beskrivning</t>
        </is>
      </c>
      <c r="B30" s="9" t="inlineStr">
        <is>
          <t>Antal</t>
        </is>
      </c>
      <c r="C30" s="9" t="inlineStr">
        <is>
          <t>À-pris</t>
        </is>
      </c>
      <c r="D30" s="9" t="inlineStr">
        <is>
          <t>Enhet</t>
        </is>
      </c>
      <c r="E30" s="9" t="inlineStr">
        <is>
          <t>Belopp</t>
        </is>
      </c>
    </row>
    <row r="31">
      <c r="A31" s="4" t="n"/>
      <c r="B31" s="4" t="n"/>
      <c r="C31" s="10" t="n"/>
      <c r="D31" s="4" t="n"/>
      <c r="E31" s="11">
        <f>IF(AND(B31="",C31=""),"",B31*C31)</f>
        <v/>
      </c>
    </row>
    <row r="32">
      <c r="A32" s="4" t="n"/>
      <c r="B32" s="4" t="n"/>
      <c r="C32" s="10" t="n"/>
      <c r="D32" s="4" t="n"/>
      <c r="E32" s="11">
        <f>IF(AND(B32="",C32=""),"",B32*C32)</f>
        <v/>
      </c>
    </row>
    <row r="33">
      <c r="A33" s="4" t="n"/>
      <c r="B33" s="4" t="n"/>
      <c r="C33" s="10" t="n"/>
      <c r="D33" s="4" t="n"/>
      <c r="E33" s="11">
        <f>IF(AND(B33="",C33=""),"",B33*C33)</f>
        <v/>
      </c>
    </row>
    <row r="34">
      <c r="A34" s="4" t="n"/>
      <c r="B34" s="4" t="n"/>
      <c r="C34" s="10" t="n"/>
      <c r="D34" s="4" t="n"/>
      <c r="E34" s="11">
        <f>IF(AND(B34="",C34=""),"",B34*C34)</f>
        <v/>
      </c>
    </row>
    <row r="35">
      <c r="A35" s="4" t="n"/>
      <c r="B35" s="4" t="n"/>
      <c r="C35" s="10" t="n"/>
      <c r="D35" s="4" t="n"/>
      <c r="E35" s="11">
        <f>IF(AND(B35="",C35=""),"",B35*C35)</f>
        <v/>
      </c>
    </row>
    <row r="36">
      <c r="A36" s="4" t="n"/>
      <c r="B36" s="4" t="n"/>
      <c r="C36" s="10" t="n"/>
      <c r="D36" s="4" t="n"/>
      <c r="E36" s="11">
        <f>IF(AND(B36="",C36=""),"",B36*C36)</f>
        <v/>
      </c>
    </row>
    <row r="37">
      <c r="A37" s="4" t="n"/>
      <c r="B37" s="4" t="n"/>
      <c r="C37" s="10" t="n"/>
      <c r="D37" s="4" t="n"/>
      <c r="E37" s="11">
        <f>IF(AND(B37="",C37=""),"",B37*C37)</f>
        <v/>
      </c>
    </row>
    <row r="38">
      <c r="A38" s="4" t="n"/>
      <c r="B38" s="4" t="n"/>
      <c r="C38" s="10" t="n"/>
      <c r="D38" s="4" t="n"/>
      <c r="E38" s="11">
        <f>IF(AND(B38="",C38=""),"",B38*C38)</f>
        <v/>
      </c>
    </row>
    <row r="39">
      <c r="D39" s="12" t="inlineStr">
        <is>
          <t>Summa material</t>
        </is>
      </c>
      <c r="E39" s="13">
        <f>SUM(E31:E38)</f>
        <v/>
      </c>
    </row>
    <row r="41">
      <c r="A41" s="7" t="inlineStr">
        <is>
          <t>Resor och övrigt</t>
        </is>
      </c>
    </row>
    <row r="42">
      <c r="A42" s="8" t="inlineStr">
        <is>
          <t>Beskrivning</t>
        </is>
      </c>
      <c r="B42" s="9" t="inlineStr">
        <is>
          <t>Antal</t>
        </is>
      </c>
      <c r="C42" s="9" t="inlineStr">
        <is>
          <t>À-pris</t>
        </is>
      </c>
      <c r="D42" s="9" t="inlineStr">
        <is>
          <t>Enhet</t>
        </is>
      </c>
      <c r="E42" s="9" t="inlineStr">
        <is>
          <t>Belopp</t>
        </is>
      </c>
    </row>
    <row r="43">
      <c r="A43" s="4" t="n"/>
      <c r="B43" s="4" t="n"/>
      <c r="C43" s="10" t="n"/>
      <c r="D43" s="4" t="n"/>
      <c r="E43" s="11">
        <f>IF(AND(B43="",C43=""),"",B43*C43)</f>
        <v/>
      </c>
    </row>
    <row r="44">
      <c r="A44" s="4" t="n"/>
      <c r="B44" s="4" t="n"/>
      <c r="C44" s="10" t="n"/>
      <c r="D44" s="4" t="n"/>
      <c r="E44" s="11">
        <f>IF(AND(B44="",C44=""),"",B44*C44)</f>
        <v/>
      </c>
    </row>
    <row r="45">
      <c r="A45" s="4" t="n"/>
      <c r="B45" s="4" t="n"/>
      <c r="C45" s="10" t="n"/>
      <c r="D45" s="4" t="n"/>
      <c r="E45" s="11">
        <f>IF(AND(B45="",C45=""),"",B45*C45)</f>
        <v/>
      </c>
    </row>
    <row r="46">
      <c r="A46" s="4" t="n"/>
      <c r="B46" s="4" t="n"/>
      <c r="C46" s="10" t="n"/>
      <c r="D46" s="4" t="n"/>
      <c r="E46" s="11">
        <f>IF(AND(B46="",C46=""),"",B46*C46)</f>
        <v/>
      </c>
    </row>
    <row r="47">
      <c r="D47" s="12" t="inlineStr">
        <is>
          <t>Summa resor och övrigt</t>
        </is>
      </c>
      <c r="E47" s="13">
        <f>SUM(E43:E46)</f>
        <v/>
      </c>
    </row>
    <row r="49">
      <c r="A49" s="7" t="inlineStr">
        <is>
          <t>Summering</t>
        </is>
      </c>
    </row>
    <row r="50">
      <c r="A50" t="inlineStr">
        <is>
          <t>Arbete exkl. moms</t>
        </is>
      </c>
      <c r="E50" s="14">
        <f>E27</f>
        <v/>
      </c>
    </row>
    <row r="51">
      <c r="A51" t="inlineStr">
        <is>
          <t>Material exkl. moms</t>
        </is>
      </c>
      <c r="E51" s="14">
        <f>E39</f>
        <v/>
      </c>
    </row>
    <row r="52">
      <c r="A52" t="inlineStr">
        <is>
          <t>Resor och övrigt exkl. moms</t>
        </is>
      </c>
      <c r="E52" s="14">
        <f>E47</f>
        <v/>
      </c>
    </row>
    <row r="53">
      <c r="A53" s="3" t="inlineStr">
        <is>
          <t>Totalt exkl. moms</t>
        </is>
      </c>
      <c r="E53" s="13">
        <f>SUM(E50:E52)</f>
        <v/>
      </c>
    </row>
    <row r="54">
      <c r="A54" t="inlineStr">
        <is>
          <t>Moms</t>
        </is>
      </c>
      <c r="E54" s="14">
        <f>E53*B57</f>
        <v/>
      </c>
    </row>
    <row r="55">
      <c r="A55" s="3" t="inlineStr">
        <is>
          <t>Totalt inkl. moms</t>
        </is>
      </c>
      <c r="E55" s="13">
        <f>E53+E54</f>
        <v/>
      </c>
    </row>
    <row r="57">
      <c r="A57" t="inlineStr">
        <is>
          <t>Momssats</t>
        </is>
      </c>
      <c r="B57" s="15" t="n">
        <v>0.25</v>
      </c>
    </row>
    <row r="59">
      <c r="A59" s="7" t="inlineStr">
        <is>
          <t>Rotavdrag (om kunden har rätt till det)</t>
        </is>
      </c>
    </row>
    <row r="60">
      <c r="A60" t="inlineStr">
        <is>
          <t>Avdragsgill arbetskostnad inkl. moms</t>
        </is>
      </c>
      <c r="E60" s="14">
        <f>E27*(1+B57)</f>
        <v/>
      </c>
    </row>
    <row r="61">
      <c r="A61" t="inlineStr">
        <is>
          <t>Rotavdrag, procent (kontrollera aktuell sats)</t>
        </is>
      </c>
      <c r="B61" s="15" t="n">
        <v>0.3</v>
      </c>
    </row>
    <row r="62">
      <c r="A62" t="inlineStr">
        <is>
          <t>Preliminärt rotavdrag</t>
        </is>
      </c>
      <c r="E62" s="14">
        <f>E60*B61</f>
        <v/>
      </c>
    </row>
    <row r="63">
      <c r="A63" s="3" t="inlineStr">
        <is>
          <t>Kunden betalar efter rotavdrag</t>
        </is>
      </c>
      <c r="E63" s="13">
        <f>E55-E62</f>
        <v/>
      </c>
    </row>
    <row r="64" ht="32" customHeight="1">
      <c r="A64" s="16" t="inlineStr">
        <is>
          <t>Rotavdraget gäller bara arbete på plats i kundens bostad. Material, resor och restid ger inget avdrag. Taket är per person och år.</t>
        </is>
      </c>
    </row>
    <row r="66">
      <c r="A66" s="7" t="inlineStr">
        <is>
          <t>Villkor</t>
        </is>
      </c>
    </row>
    <row r="67" ht="48" customHeight="1">
      <c r="A67" s="17" t="inlineStr">
        <is>
          <t>Giltighetstid</t>
        </is>
      </c>
      <c r="B67" s="18" t="inlineStr">
        <is>
          <t>Offerten gäller i 30 dagar från datum ovan.</t>
        </is>
      </c>
    </row>
    <row r="68" ht="48" customHeight="1">
      <c r="A68" s="17" t="inlineStr">
        <is>
          <t>Betalningsvillkor</t>
        </is>
      </c>
      <c r="B68" s="18" t="inlineStr">
        <is>
          <t>30 dagar netto från fakturadatum. Dröjsmålsränta enligt räntelagen.</t>
        </is>
      </c>
    </row>
    <row r="69" ht="48" customHeight="1">
      <c r="A69" s="17" t="inlineStr">
        <is>
          <t>Tillkommande arbeten</t>
        </is>
      </c>
      <c r="B69" s="18" t="inlineStr">
        <is>
          <t>Arbeten som inte ingår i offerten debiteras löpande efter överenskommelse med beställaren, till timpris och materialpriser enligt denna offert. Beställaren underrättas innan arbetet utförs.</t>
        </is>
      </c>
    </row>
    <row r="70" ht="48" customHeight="1">
      <c r="A70" s="17" t="inlineStr">
        <is>
          <t>Förutsättningar</t>
        </is>
      </c>
      <c r="B70" s="18" t="inlineStr">
        <is>
          <t>Fritt tillträde till arbetsplatsen. Befintlig installation antas vara i föreskrivet skick. Dolda fel och brister som upptäcks under arbetet ingår inte.</t>
        </is>
      </c>
    </row>
    <row r="71" ht="48" customHeight="1">
      <c r="A71" s="17" t="inlineStr">
        <is>
          <t>Reservationer</t>
        </is>
      </c>
      <c r="B71" s="18" t="inlineStr">
        <is>
          <t>Materialpriser gäller enligt dagens grossistpris. Ändras inköpspriserna före leverans förbehåller vi oss rätt att justera dem. Skriv in ert eget förbehåll här.</t>
        </is>
      </c>
    </row>
    <row r="72" ht="48" customHeight="1">
      <c r="A72" s="17" t="inlineStr">
        <is>
          <t>Garanti och ansvar</t>
        </is>
      </c>
      <c r="B72" s="18" t="inlineStr">
        <is>
          <t>Fylls i efter vilka allmänna bestämmelser som gäller (till exempel Hantverkarformuläret 17 för konsumenter).</t>
        </is>
      </c>
    </row>
    <row r="74">
      <c r="A74" s="3" t="inlineStr">
        <is>
          <t>Underskrift beställare, datum</t>
        </is>
      </c>
    </row>
    <row r="75">
      <c r="A75" s="3" t="inlineStr">
        <is>
          <t>Underskrift utförare, datum</t>
        </is>
      </c>
    </row>
  </sheetData>
  <mergeCells count="17">
    <mergeCell ref="B9:E9"/>
    <mergeCell ref="B71:E71"/>
    <mergeCell ref="B8:E8"/>
    <mergeCell ref="B4:E4"/>
    <mergeCell ref="B12:E12"/>
    <mergeCell ref="A64:E64"/>
    <mergeCell ref="B69:E69"/>
    <mergeCell ref="B6:E6"/>
    <mergeCell ref="B68:E68"/>
    <mergeCell ref="B70:E70"/>
    <mergeCell ref="B7:E7"/>
    <mergeCell ref="B11:E11"/>
    <mergeCell ref="B72:E72"/>
    <mergeCell ref="B5:E5"/>
    <mergeCell ref="B10:E10"/>
    <mergeCell ref="B14:E14"/>
    <mergeCell ref="B67:E67"/>
  </mergeCells>
  <dataValidations count="1">
    <dataValidation sqref="B14" showDropDown="0" showInputMessage="0" showErrorMessage="0" allowBlank="0" type="list">
      <formula1>"Fast pris,Löpande räkning med takpris,Löpande räkning utan tak"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2026-10-20T21:01:13Z</dcterms:created>
  <dcterms:modified xmlns:dcterms="http://purl.org/dc/terms/" xmlns:xsi="http://www.w3.org/2001/XMLSchema-instance" xsi:type="dcterms:W3CDTF">2026-10-20T21:01:13Z</dcterms:modified>
</cp:coreProperties>
</file>